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255" yWindow="435" windowWidth="18195" windowHeight="10335" tabRatio="735" activeTab="11"/>
  </bookViews>
  <sheets>
    <sheet name="январь 22" sheetId="1" r:id="rId1"/>
    <sheet name="февраль 22  " sheetId="3" r:id="rId2"/>
    <sheet name="март 22" sheetId="4" r:id="rId3"/>
    <sheet name="апрель 22" sheetId="5" r:id="rId4"/>
    <sheet name="май 22" sheetId="6" r:id="rId5"/>
    <sheet name="июнь 22" sheetId="7" r:id="rId6"/>
    <sheet name="июль 22" sheetId="8" r:id="rId7"/>
    <sheet name="август 22" sheetId="9" r:id="rId8"/>
    <sheet name="сентябрь 22" sheetId="10" r:id="rId9"/>
    <sheet name="октябрь 22" sheetId="11" r:id="rId10"/>
    <sheet name="ноябрь 22" sheetId="12" r:id="rId11"/>
    <sheet name="декабрь 22" sheetId="13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45621"/>
</workbook>
</file>

<file path=xl/calcChain.xml><?xml version="1.0" encoding="utf-8"?>
<calcChain xmlns="http://schemas.openxmlformats.org/spreadsheetml/2006/main">
  <c r="E1" i="13" l="1"/>
  <c r="H47" i="12"/>
  <c r="H46" i="12"/>
  <c r="E1" i="12" l="1"/>
  <c r="H42" i="11" l="1"/>
  <c r="H43" i="11"/>
  <c r="H41" i="11" l="1"/>
  <c r="E1" i="11"/>
  <c r="H46" i="10" l="1"/>
  <c r="H47" i="10"/>
  <c r="H45" i="10"/>
  <c r="H41" i="10"/>
  <c r="E1" i="10"/>
  <c r="H41" i="9" l="1"/>
  <c r="H50" i="9"/>
  <c r="H49" i="9"/>
  <c r="H48" i="9"/>
  <c r="H47" i="9"/>
  <c r="E1" i="9"/>
  <c r="H50" i="8" l="1"/>
  <c r="H51" i="8"/>
  <c r="H48" i="8"/>
  <c r="H47" i="8"/>
  <c r="H49" i="8"/>
  <c r="H46" i="8"/>
  <c r="H45" i="8"/>
  <c r="E1" i="8"/>
  <c r="E1" i="7" l="1"/>
  <c r="E1" i="6" l="1"/>
  <c r="E1" i="5" l="1"/>
  <c r="E1" i="4" l="1"/>
  <c r="E10" i="3" l="1"/>
  <c r="E10" i="1" l="1"/>
</calcChain>
</file>

<file path=xl/sharedStrings.xml><?xml version="1.0" encoding="utf-8"?>
<sst xmlns="http://schemas.openxmlformats.org/spreadsheetml/2006/main" count="882" uniqueCount="119">
  <si>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</si>
  <si>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</si>
  <si>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</si>
  <si>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</si>
  <si>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</si>
  <si>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</si>
  <si>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</si>
  <si>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</si>
  <si>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</si>
  <si>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</si>
  <si>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</si>
  <si>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</si>
  <si>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</si>
  <si>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</si>
  <si>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</si>
  <si>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</si>
  <si>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</si>
  <si>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</si>
  <si>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</si>
  <si>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</si>
  <si>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</si>
  <si>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</si>
  <si>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</si>
  <si>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</si>
  <si>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</si>
  <si>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</si>
  <si>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</si>
  <si>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</si>
  <si>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</si>
  <si>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</si>
  <si>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</si>
  <si>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</si>
  <si>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</si>
  <si>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</si>
  <si>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</si>
  <si>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</si>
  <si>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</si>
  <si>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</si>
  <si>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</si>
  <si>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</si>
  <si>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</si>
  <si>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</si>
  <si>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</si>
  <si>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</si>
  <si>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</si>
  <si>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</si>
  <si>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</si>
  <si>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</si>
  <si>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</si>
  <si>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</si>
  <si>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</si>
  <si>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</si>
  <si>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</si>
  <si>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</si>
  <si>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2022 год</t>
  </si>
  <si>
    <t>ООО "КВЭП" февраль 2022 год</t>
  </si>
  <si>
    <t>Уровень входящего напряжения СН-1</t>
  </si>
  <si>
    <t>ПС 35/10 кВ ЭНКА ремонт ТСН-10 кВ</t>
  </si>
  <si>
    <t>2.1.1</t>
  </si>
  <si>
    <t>ООО "КВЭП" март 2022 год</t>
  </si>
  <si>
    <t>ПС 35/10 кВ ЭНКА замена МВ на ВВ (2 шт)</t>
  </si>
  <si>
    <t>ООО "КВЭП" апрель 2022 год</t>
  </si>
  <si>
    <t>КЛ 10 кВ от ПС 35/10 кВ ЭНКА до ТП-560п</t>
  </si>
  <si>
    <t>ООО "КВЭП" май 2022 год</t>
  </si>
  <si>
    <t>2.3.1</t>
  </si>
  <si>
    <t>РП-2617 ремонт ШР яч. 309</t>
  </si>
  <si>
    <t>ТП-1 (590п) ТО электрооборудования с заменой АВ ввода 2СШ 0,4 кВ</t>
  </si>
  <si>
    <t>2.2.1</t>
  </si>
  <si>
    <t>ТП-3081п ТО трансформатора Т-1</t>
  </si>
  <si>
    <t>2.3.2</t>
  </si>
  <si>
    <t>ТП-3081п ТО ТСН-1</t>
  </si>
  <si>
    <t>ТП-1(590п) ТО электрооборудования с заменой АВ ввода 1СШ 0,4 кВ</t>
  </si>
  <si>
    <t>2.3.3</t>
  </si>
  <si>
    <t>ТП-2980п ТО ТСН-1</t>
  </si>
  <si>
    <t>ТП-2980п ТО трансформатора Т-2</t>
  </si>
  <si>
    <t>2.3.4</t>
  </si>
  <si>
    <t>РП-2617 наладка МТЗ и токовой отсечки, ремонт ШР</t>
  </si>
  <si>
    <t>ООО "КВЭП" июнь 2022 год</t>
  </si>
  <si>
    <t>ПС 35/10 кВ ЭНКА ТО КРУН 10 кВ</t>
  </si>
  <si>
    <t>ТП-6 ТО 2 сш 0,4 кВ с заменой АВ</t>
  </si>
  <si>
    <t>ТП-6 ТО 1 сш 0,4 кВ</t>
  </si>
  <si>
    <t>ТП-1 ТО РУ 0,4 кВ, 10 кВ, Т-1</t>
  </si>
  <si>
    <t>ТП-1 ТО  Т-2</t>
  </si>
  <si>
    <t>ТП-3036 ТО Т-1, Т-2, замена АВ 0,4 кВ 1сш</t>
  </si>
  <si>
    <t>ООО "КВЭП" июль 2022 год</t>
  </si>
  <si>
    <t xml:space="preserve">ТП-3 ТО РУ 0,4 кВ, 10 кВ, Т-2 </t>
  </si>
  <si>
    <t xml:space="preserve">ТП-3 ТО РУ 0,4 кВ, 10 кВ, Т-1 </t>
  </si>
  <si>
    <t xml:space="preserve">ТП-4 ТО РУ 0,4 кВ, 10 кВ, Т-1 </t>
  </si>
  <si>
    <t xml:space="preserve">ТП-4 ТО РУ 0,4 кВ, 10 кВ, Т-2 </t>
  </si>
  <si>
    <t>2.3.5</t>
  </si>
  <si>
    <t>2.3.6</t>
  </si>
  <si>
    <t>РП-ТП-5 ТО РУ 0,4 кВ, Т-1</t>
  </si>
  <si>
    <t>2БКРП-10 кВ г. Анапа ТО ЗРУ 10 кВ</t>
  </si>
  <si>
    <t>КРУН-10 кВ г. Новороссийск ТО РУ 10 кВ 2сш</t>
  </si>
  <si>
    <t>ПС 35/10 кВ ЭНКА ТО Т-1, МВ-35 кВ, ТСН-1, замена МВ10 кВ на ВВ 10 кВ</t>
  </si>
  <si>
    <t>2.2.2</t>
  </si>
  <si>
    <t>ПС 35/10 кВ ЭНКА замена ТН-10 кВ</t>
  </si>
  <si>
    <t>ООО "КВЭП" август 2022 год</t>
  </si>
  <si>
    <t>РП-ТП-5 ТО ЗРУ 0,4 кВ с заменой АВ ввода 2 сш 0,4 кВ</t>
  </si>
  <si>
    <t>ТП-1 замена САВ 0,4 кВ</t>
  </si>
  <si>
    <t>ТП-2 замена САВ 0,4 кВ</t>
  </si>
  <si>
    <t>ТП-2980п ТО ВН 10 кВ</t>
  </si>
  <si>
    <t>ТП-3 замена САВ 0,4 кВ, ТО ВН 10 кВ Т-2</t>
  </si>
  <si>
    <t>ПС 35/10 кВ ЭНКА ТО ВВ, оперативных цепей, настройка</t>
  </si>
  <si>
    <t>ТП-4 замена САВ 0,4 кВ</t>
  </si>
  <si>
    <t>ООО "КВЭП" сентябрь 2022 год</t>
  </si>
  <si>
    <t>ПС 35/10 кВ ЭНКА ТО ВВ-35 кВ, наладка цепей упрвления</t>
  </si>
  <si>
    <t>ТП-6 ТО электрооборудования с заменой САВ 0,4 кВ</t>
  </si>
  <si>
    <t>РП-ТП-5 ТО электрооборудования с заменой САВ 0,4 кВ</t>
  </si>
  <si>
    <t>ТП-3 ТО силового трансформатора Т-2</t>
  </si>
  <si>
    <t>ООО "КВЭП" октябрь 2022 год</t>
  </si>
  <si>
    <t>ПС 35/10 кВ ЭНКА замена МВ на ВВ 10 кВ Т-1</t>
  </si>
  <si>
    <t>ПС 35/10 кВ ЭНКА замена МВ на ВВ 10 кВ Т-2</t>
  </si>
  <si>
    <t>ПС 35/10 кВ ЭНКА замена ИБП оперативных цепей КРУН-10 кВ</t>
  </si>
  <si>
    <t>ООО "КВЭП" ноябрь 2022 год</t>
  </si>
  <si>
    <t>ТП-3408п 1 сш 0,4 кВ ТО трансформатора Т-1</t>
  </si>
  <si>
    <t>ТП-3408п 2 сш 0,4 кВ ТО трансформатора Т-2</t>
  </si>
  <si>
    <t>ООО "КВЭП" декабрь 2022 год</t>
  </si>
  <si>
    <t>РП-ТП-5 замена и наладка МВ-10 кВ на ВВ-10 кВ, реконструкция ячеек 10,12,17,19,20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</si>
</sst>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14" fontId="9" fillId="0" borderId="10" xfId="8" applyNumberFormat="1" applyFont="1" applyFill="1" applyBorder="1" applyAlignment="1" applyProtection="1">
      <alignment horizontal="center" vertical="center" wrapText="1"/>
    </xf>
    <xf numFmtId="14" fontId="9" fillId="0" borderId="11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0" borderId="10" xfId="8" applyNumberFormat="1" applyFont="1" applyFill="1" applyBorder="1" applyAlignment="1" applyProtection="1">
      <alignment horizontal="left" vertical="center" wrapText="1" inden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47</xdr:row>
      <xdr:rowOff>0</xdr:rowOff>
    </xdr:from>
    <xdr:to>
      <xdr:col>8</xdr:col>
      <xdr:colOff>228600</xdr:colOff>
      <xdr:row>50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82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47</xdr:row>
      <xdr:rowOff>0</xdr:rowOff>
    </xdr:from>
    <xdr:to>
      <xdr:col>8</xdr:col>
      <xdr:colOff>228600</xdr:colOff>
      <xdr:row>51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571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47</xdr:row>
      <xdr:rowOff>0</xdr:rowOff>
    </xdr:from>
    <xdr:to>
      <xdr:col>8</xdr:col>
      <xdr:colOff>228600</xdr:colOff>
      <xdr:row>52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77300"/>
          <a:ext cx="190500" cy="762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95250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3440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0</xdr:rowOff>
    </xdr:from>
    <xdr:to>
      <xdr:col>8</xdr:col>
      <xdr:colOff>228600</xdr:colOff>
      <xdr:row>45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772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47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9157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46</xdr:row>
      <xdr:rowOff>0</xdr:rowOff>
    </xdr:from>
    <xdr:to>
      <xdr:col>8</xdr:col>
      <xdr:colOff>228600</xdr:colOff>
      <xdr:row>48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7730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46</xdr:row>
      <xdr:rowOff>0</xdr:rowOff>
    </xdr:from>
    <xdr:to>
      <xdr:col>8</xdr:col>
      <xdr:colOff>228600</xdr:colOff>
      <xdr:row>48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82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46</xdr:row>
      <xdr:rowOff>0</xdr:rowOff>
    </xdr:from>
    <xdr:to>
      <xdr:col>8</xdr:col>
      <xdr:colOff>228600</xdr:colOff>
      <xdr:row>48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82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46</xdr:row>
      <xdr:rowOff>0</xdr:rowOff>
    </xdr:from>
    <xdr:to>
      <xdr:col>8</xdr:col>
      <xdr:colOff>228600</xdr:colOff>
      <xdr:row>48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40" sqref="F40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9" t="s">
        <v>2</v>
      </c>
      <c r="F12" s="60"/>
      <c r="G12" s="60"/>
      <c r="H12" s="61"/>
    </row>
    <row r="13" spans="1:250" ht="24.95" customHeight="1" x14ac:dyDescent="0.25">
      <c r="E13" s="62" t="s">
        <v>54</v>
      </c>
      <c r="F13" s="63"/>
      <c r="G13" s="63"/>
      <c r="H13" s="64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65" t="s">
        <v>3</v>
      </c>
      <c r="F16" s="65" t="s">
        <v>4</v>
      </c>
      <c r="G16" s="67" t="s">
        <v>5</v>
      </c>
      <c r="H16" s="67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6"/>
      <c r="F17" s="66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25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6" workbookViewId="0">
      <selection activeCell="K41" sqref="K4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110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54" t="s">
        <v>6</v>
      </c>
      <c r="H8" s="54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3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3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3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3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3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3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3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3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53" t="s">
        <v>48</v>
      </c>
      <c r="F41" s="26" t="s">
        <v>111</v>
      </c>
      <c r="G41" s="22">
        <v>44851</v>
      </c>
      <c r="H41" s="22">
        <f>G41</f>
        <v>44851</v>
      </c>
    </row>
    <row r="42" spans="5:8" x14ac:dyDescent="0.25">
      <c r="E42" s="53" t="s">
        <v>67</v>
      </c>
      <c r="F42" s="26" t="s">
        <v>112</v>
      </c>
      <c r="G42" s="40">
        <v>44853</v>
      </c>
      <c r="H42" s="22">
        <f t="shared" ref="H42:H43" si="0">G42</f>
        <v>44853</v>
      </c>
    </row>
    <row r="43" spans="5:8" x14ac:dyDescent="0.25">
      <c r="E43" s="53" t="s">
        <v>95</v>
      </c>
      <c r="F43" s="26" t="s">
        <v>113</v>
      </c>
      <c r="G43" s="40">
        <v>44852</v>
      </c>
      <c r="H43" s="22">
        <f t="shared" si="0"/>
        <v>44852</v>
      </c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49</v>
      </c>
      <c r="F45" s="23" t="s">
        <v>50</v>
      </c>
      <c r="G45" s="22"/>
      <c r="H45" s="22"/>
    </row>
    <row r="46" spans="5:8" x14ac:dyDescent="0.25">
      <c r="E46" s="53" t="s">
        <v>51</v>
      </c>
      <c r="F46" s="23"/>
      <c r="G46" s="22"/>
      <c r="H46" s="22"/>
    </row>
    <row r="47" spans="5:8" hidden="1" x14ac:dyDescent="0.25">
      <c r="E47" s="53" t="s">
        <v>64</v>
      </c>
      <c r="F47" s="23"/>
      <c r="G47" s="22"/>
      <c r="H47" s="22"/>
    </row>
    <row r="48" spans="5:8" hidden="1" x14ac:dyDescent="0.25">
      <c r="E48" s="53" t="s">
        <v>69</v>
      </c>
      <c r="F48" s="23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53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9" workbookViewId="0">
      <selection activeCell="N49" sqref="N4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114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56" t="s">
        <v>6</v>
      </c>
      <c r="H8" s="56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5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5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5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5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5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5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5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5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hidden="1" x14ac:dyDescent="0.25">
      <c r="E41" s="55" t="s">
        <v>48</v>
      </c>
      <c r="F41" s="26"/>
      <c r="G41" s="22"/>
      <c r="H41" s="22"/>
    </row>
    <row r="42" spans="5:8" hidden="1" x14ac:dyDescent="0.25">
      <c r="E42" s="55" t="s">
        <v>67</v>
      </c>
      <c r="F42" s="26"/>
      <c r="G42" s="40"/>
      <c r="H42" s="22"/>
    </row>
    <row r="43" spans="5:8" hidden="1" x14ac:dyDescent="0.25">
      <c r="E43" s="55" t="s">
        <v>95</v>
      </c>
      <c r="F43" s="26"/>
      <c r="G43" s="40"/>
      <c r="H43" s="22"/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49</v>
      </c>
      <c r="F45" s="23" t="s">
        <v>50</v>
      </c>
      <c r="G45" s="22"/>
      <c r="H45" s="22"/>
    </row>
    <row r="46" spans="5:8" x14ac:dyDescent="0.25">
      <c r="E46" s="55" t="s">
        <v>51</v>
      </c>
      <c r="F46" s="23" t="s">
        <v>115</v>
      </c>
      <c r="G46" s="22">
        <v>44867</v>
      </c>
      <c r="H46" s="22">
        <f>G46</f>
        <v>44867</v>
      </c>
    </row>
    <row r="47" spans="5:8" x14ac:dyDescent="0.25">
      <c r="E47" s="55" t="s">
        <v>64</v>
      </c>
      <c r="F47" s="23" t="s">
        <v>116</v>
      </c>
      <c r="G47" s="22">
        <v>44868</v>
      </c>
      <c r="H47" s="22">
        <f>G47</f>
        <v>44868</v>
      </c>
    </row>
    <row r="48" spans="5:8" hidden="1" x14ac:dyDescent="0.25">
      <c r="E48" s="55" t="s">
        <v>69</v>
      </c>
      <c r="F48" s="23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55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abSelected="1" topLeftCell="D16" workbookViewId="0">
      <selection activeCell="Q51" sqref="Q5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117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58" t="s">
        <v>6</v>
      </c>
      <c r="H8" s="58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7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7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7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7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7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7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7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7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57" t="s">
        <v>48</v>
      </c>
      <c r="F41" s="26"/>
      <c r="G41" s="22"/>
      <c r="H41" s="22"/>
    </row>
    <row r="42" spans="5:8" x14ac:dyDescent="0.25">
      <c r="E42" s="57" t="s">
        <v>67</v>
      </c>
      <c r="F42" s="26"/>
      <c r="G42" s="40"/>
      <c r="H42" s="22"/>
    </row>
    <row r="43" spans="5:8" x14ac:dyDescent="0.25">
      <c r="E43" s="57" t="s">
        <v>95</v>
      </c>
      <c r="F43" s="26"/>
      <c r="G43" s="40"/>
      <c r="H43" s="22"/>
    </row>
    <row r="44" spans="5:8" x14ac:dyDescent="0.25">
      <c r="E44" s="27"/>
      <c r="F44" s="28" t="s">
        <v>18</v>
      </c>
      <c r="G44" s="29"/>
      <c r="H44" s="30"/>
    </row>
    <row r="45" spans="5:8" x14ac:dyDescent="0.25">
      <c r="E45" s="20" t="s">
        <v>49</v>
      </c>
      <c r="F45" s="23" t="s">
        <v>50</v>
      </c>
      <c r="G45" s="22"/>
      <c r="H45" s="22"/>
    </row>
    <row r="46" spans="5:8" ht="22.5" x14ac:dyDescent="0.25">
      <c r="E46" s="57" t="s">
        <v>51</v>
      </c>
      <c r="F46" s="23" t="s">
        <v>118</v>
      </c>
      <c r="G46" s="22">
        <v>44917</v>
      </c>
      <c r="H46" s="22">
        <v>44921</v>
      </c>
    </row>
    <row r="47" spans="5:8" hidden="1" x14ac:dyDescent="0.25">
      <c r="E47" s="57" t="s">
        <v>64</v>
      </c>
      <c r="F47" s="23"/>
      <c r="G47" s="22"/>
      <c r="H47" s="22"/>
    </row>
    <row r="48" spans="5:8" hidden="1" x14ac:dyDescent="0.25">
      <c r="E48" s="57" t="s">
        <v>69</v>
      </c>
      <c r="F48" s="23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57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L55" sqref="L5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9" t="s">
        <v>2</v>
      </c>
      <c r="F12" s="60"/>
      <c r="G12" s="60"/>
      <c r="H12" s="61"/>
    </row>
    <row r="13" spans="1:250" ht="24.95" customHeight="1" x14ac:dyDescent="0.25">
      <c r="E13" s="62" t="s">
        <v>55</v>
      </c>
      <c r="F13" s="63"/>
      <c r="G13" s="63"/>
      <c r="H13" s="64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65" t="s">
        <v>3</v>
      </c>
      <c r="F16" s="65" t="s">
        <v>4</v>
      </c>
      <c r="G16" s="67" t="s">
        <v>5</v>
      </c>
      <c r="H16" s="67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6"/>
      <c r="F17" s="66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4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4"/>
  <sheetViews>
    <sheetView topLeftCell="D25" workbookViewId="0">
      <selection activeCell="T45" sqref="T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59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7" customHeigh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8" customHeight="1" thickBot="1" x14ac:dyDescent="0.2">
      <c r="A8" s="12"/>
      <c r="B8" s="12"/>
      <c r="C8" s="13"/>
      <c r="D8" s="13"/>
      <c r="E8" s="66"/>
      <c r="F8" s="66"/>
      <c r="G8" s="37" t="s">
        <v>6</v>
      </c>
      <c r="H8" s="37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6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6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6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6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6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6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36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6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36" t="s">
        <v>45</v>
      </c>
    </row>
    <row r="40" spans="5:8" x14ac:dyDescent="0.25">
      <c r="E40" s="36" t="s">
        <v>58</v>
      </c>
    </row>
    <row r="41" spans="5:8" x14ac:dyDescent="0.25">
      <c r="E41" s="27"/>
      <c r="F41" s="28" t="s">
        <v>18</v>
      </c>
      <c r="G41" s="29"/>
      <c r="H41" s="30"/>
    </row>
    <row r="42" spans="5:8" x14ac:dyDescent="0.25">
      <c r="E42" s="20" t="s">
        <v>46</v>
      </c>
      <c r="F42" s="23" t="s">
        <v>47</v>
      </c>
      <c r="G42" s="22"/>
      <c r="H42" s="22"/>
    </row>
    <row r="43" spans="5:8" x14ac:dyDescent="0.25">
      <c r="E43" s="36" t="s">
        <v>48</v>
      </c>
      <c r="F43" s="26" t="s">
        <v>57</v>
      </c>
      <c r="G43" s="22">
        <v>44644</v>
      </c>
      <c r="H43" s="22">
        <v>44644</v>
      </c>
    </row>
    <row r="44" spans="5:8" x14ac:dyDescent="0.25">
      <c r="E44" s="42" t="s">
        <v>67</v>
      </c>
      <c r="F44" s="26" t="s">
        <v>60</v>
      </c>
      <c r="G44" s="40">
        <v>44627</v>
      </c>
      <c r="H44" s="41">
        <v>44645</v>
      </c>
    </row>
    <row r="45" spans="5:8" x14ac:dyDescent="0.25">
      <c r="E45" s="47" t="s">
        <v>95</v>
      </c>
      <c r="F45" s="26" t="s">
        <v>96</v>
      </c>
      <c r="G45" s="40">
        <v>44650</v>
      </c>
      <c r="H45" s="41">
        <v>409893</v>
      </c>
    </row>
    <row r="46" spans="5:8" x14ac:dyDescent="0.25">
      <c r="E46" s="27"/>
      <c r="F46" s="28" t="s">
        <v>18</v>
      </c>
      <c r="G46" s="29"/>
      <c r="H46" s="30"/>
    </row>
    <row r="47" spans="5:8" x14ac:dyDescent="0.25">
      <c r="E47" s="20" t="s">
        <v>49</v>
      </c>
      <c r="F47" s="23" t="s">
        <v>50</v>
      </c>
      <c r="G47" s="22"/>
      <c r="H47" s="22"/>
    </row>
    <row r="48" spans="5:8" x14ac:dyDescent="0.25">
      <c r="E48" s="42" t="s">
        <v>51</v>
      </c>
      <c r="F48" s="23" t="s">
        <v>65</v>
      </c>
      <c r="G48" s="22">
        <v>44643</v>
      </c>
      <c r="H48" s="22">
        <v>44643</v>
      </c>
    </row>
    <row r="49" spans="1:250" ht="22.5" x14ac:dyDescent="0.25">
      <c r="E49" s="42" t="s">
        <v>64</v>
      </c>
      <c r="F49" s="26" t="s">
        <v>66</v>
      </c>
      <c r="G49" s="22">
        <v>44644</v>
      </c>
      <c r="H49" s="22">
        <v>44644</v>
      </c>
    </row>
    <row r="50" spans="1:250" x14ac:dyDescent="0.25">
      <c r="E50" s="27"/>
      <c r="F50" s="28" t="s">
        <v>18</v>
      </c>
      <c r="G50" s="29"/>
      <c r="H50" s="30"/>
    </row>
    <row r="51" spans="1:250" x14ac:dyDescent="0.25">
      <c r="E51" s="20" t="s">
        <v>10</v>
      </c>
      <c r="F51" s="21" t="s">
        <v>52</v>
      </c>
      <c r="G51" s="22"/>
      <c r="H51" s="22"/>
    </row>
    <row r="52" spans="1:250" x14ac:dyDescent="0.25">
      <c r="E52" s="36" t="s">
        <v>53</v>
      </c>
      <c r="F52" s="26"/>
      <c r="G52" s="22"/>
      <c r="H52" s="22"/>
    </row>
    <row r="53" spans="1:250" x14ac:dyDescent="0.25">
      <c r="E53" s="27"/>
      <c r="F53" s="28" t="s">
        <v>18</v>
      </c>
      <c r="G53" s="29"/>
      <c r="H53" s="30"/>
    </row>
    <row r="54" spans="1:250" s="16" customFormat="1" x14ac:dyDescent="0.15">
      <c r="A54" s="12"/>
      <c r="B54" s="12"/>
      <c r="C54" s="13"/>
      <c r="D54" s="13"/>
      <c r="E54" s="31"/>
      <c r="F54" s="32"/>
      <c r="G54" s="33"/>
      <c r="H54" s="33"/>
      <c r="I54" s="7"/>
      <c r="J54" s="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50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9"/>
  <sheetViews>
    <sheetView topLeftCell="D13" workbookViewId="0">
      <selection activeCell="G31" sqref="G3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61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0.25" customHeigh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39" t="s">
        <v>6</v>
      </c>
      <c r="H8" s="39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8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8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8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8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8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8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62</v>
      </c>
      <c r="G31" s="22">
        <v>44676</v>
      </c>
      <c r="H31" s="22">
        <v>44678</v>
      </c>
    </row>
    <row r="32" spans="5:8" x14ac:dyDescent="0.25">
      <c r="E32" s="38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8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38" t="s">
        <v>48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49</v>
      </c>
      <c r="F43" s="23" t="s">
        <v>50</v>
      </c>
      <c r="G43" s="22"/>
      <c r="H43" s="22"/>
    </row>
    <row r="44" spans="5:8" x14ac:dyDescent="0.25">
      <c r="E44" s="38" t="s">
        <v>51</v>
      </c>
      <c r="F44" s="26" t="s">
        <v>68</v>
      </c>
      <c r="G44" s="22">
        <v>44659</v>
      </c>
      <c r="H44" s="22">
        <v>44659</v>
      </c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10</v>
      </c>
      <c r="F46" s="21" t="s">
        <v>52</v>
      </c>
      <c r="G46" s="22"/>
      <c r="H46" s="22"/>
    </row>
    <row r="47" spans="5:8" x14ac:dyDescent="0.25">
      <c r="E47" s="38" t="s">
        <v>53</v>
      </c>
      <c r="F47" s="26"/>
      <c r="G47" s="22"/>
      <c r="H47" s="22"/>
    </row>
    <row r="48" spans="5:8" x14ac:dyDescent="0.25">
      <c r="E48" s="27"/>
      <c r="F48" s="28" t="s">
        <v>18</v>
      </c>
      <c r="G48" s="29"/>
      <c r="H48" s="30"/>
    </row>
    <row r="49" spans="1:250" s="16" customFormat="1" x14ac:dyDescent="0.15">
      <c r="A49" s="12"/>
      <c r="B49" s="12"/>
      <c r="C49" s="13"/>
      <c r="D49" s="13"/>
      <c r="E49" s="31"/>
      <c r="F49" s="32"/>
      <c r="G49" s="33"/>
      <c r="H49" s="33"/>
      <c r="I49" s="7"/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6" workbookViewId="0">
      <selection activeCell="J30" sqref="J30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63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3.25" customHeigh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43" t="s">
        <v>6</v>
      </c>
      <c r="H8" s="43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2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2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2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2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2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2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2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2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42" t="s">
        <v>48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49</v>
      </c>
      <c r="F43" s="23" t="s">
        <v>50</v>
      </c>
      <c r="G43" s="22"/>
      <c r="H43" s="22"/>
    </row>
    <row r="44" spans="5:8" x14ac:dyDescent="0.25">
      <c r="E44" s="42" t="s">
        <v>51</v>
      </c>
      <c r="F44" s="23" t="s">
        <v>70</v>
      </c>
      <c r="G44" s="22">
        <v>44704</v>
      </c>
      <c r="H44" s="22">
        <v>44704</v>
      </c>
    </row>
    <row r="45" spans="5:8" ht="22.5" x14ac:dyDescent="0.25">
      <c r="E45" s="42" t="s">
        <v>64</v>
      </c>
      <c r="F45" s="23" t="s">
        <v>71</v>
      </c>
      <c r="G45" s="22">
        <v>44693</v>
      </c>
      <c r="H45" s="22">
        <v>44693</v>
      </c>
    </row>
    <row r="46" spans="5:8" x14ac:dyDescent="0.25">
      <c r="E46" s="42" t="s">
        <v>69</v>
      </c>
      <c r="F46" s="26" t="s">
        <v>73</v>
      </c>
      <c r="G46" s="22">
        <v>44692</v>
      </c>
      <c r="H46" s="22">
        <v>44692</v>
      </c>
    </row>
    <row r="47" spans="5:8" x14ac:dyDescent="0.25">
      <c r="E47" s="42" t="s">
        <v>72</v>
      </c>
      <c r="F47" s="26" t="s">
        <v>74</v>
      </c>
      <c r="G47" s="40">
        <v>44685</v>
      </c>
      <c r="H47" s="41">
        <v>44689</v>
      </c>
    </row>
    <row r="48" spans="5:8" x14ac:dyDescent="0.25">
      <c r="E48" s="42" t="s">
        <v>75</v>
      </c>
      <c r="F48" s="44" t="s">
        <v>76</v>
      </c>
      <c r="G48" s="40">
        <v>44704</v>
      </c>
      <c r="H48" s="41">
        <v>44707</v>
      </c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2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4"/>
  <sheetViews>
    <sheetView topLeftCell="D19" workbookViewId="0">
      <selection activeCell="L39" sqref="L3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77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46" t="s">
        <v>6</v>
      </c>
      <c r="H8" s="46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5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5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5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5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5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5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5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5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ht="22.5" x14ac:dyDescent="0.25">
      <c r="E41" s="45" t="s">
        <v>48</v>
      </c>
      <c r="F41" s="26" t="s">
        <v>94</v>
      </c>
      <c r="G41" s="22">
        <v>44726</v>
      </c>
      <c r="H41" s="22">
        <v>44729</v>
      </c>
    </row>
    <row r="42" spans="5:8" x14ac:dyDescent="0.25">
      <c r="E42" s="45" t="s">
        <v>67</v>
      </c>
      <c r="F42" s="26" t="s">
        <v>78</v>
      </c>
      <c r="G42" s="40">
        <v>44720</v>
      </c>
      <c r="H42" s="41">
        <v>44720</v>
      </c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5" t="s">
        <v>51</v>
      </c>
      <c r="F45" s="23" t="s">
        <v>79</v>
      </c>
      <c r="G45" s="22">
        <v>44733</v>
      </c>
      <c r="H45" s="22">
        <v>44733</v>
      </c>
    </row>
    <row r="46" spans="5:8" x14ac:dyDescent="0.25">
      <c r="E46" s="45" t="s">
        <v>64</v>
      </c>
      <c r="F46" s="23" t="s">
        <v>80</v>
      </c>
      <c r="G46" s="22">
        <v>44728</v>
      </c>
      <c r="H46" s="22">
        <v>44728</v>
      </c>
    </row>
    <row r="47" spans="5:8" x14ac:dyDescent="0.25">
      <c r="E47" s="45" t="s">
        <v>69</v>
      </c>
      <c r="F47" s="26" t="s">
        <v>81</v>
      </c>
      <c r="G47" s="22">
        <v>44736</v>
      </c>
      <c r="H47" s="22">
        <v>44736</v>
      </c>
    </row>
    <row r="48" spans="5:8" x14ac:dyDescent="0.25">
      <c r="E48" s="45" t="s">
        <v>72</v>
      </c>
      <c r="F48" s="26" t="s">
        <v>82</v>
      </c>
      <c r="G48" s="40">
        <v>44738</v>
      </c>
      <c r="H48" s="40">
        <v>44738</v>
      </c>
    </row>
    <row r="49" spans="1:250" x14ac:dyDescent="0.25">
      <c r="E49" s="45" t="s">
        <v>75</v>
      </c>
      <c r="F49" s="44" t="s">
        <v>83</v>
      </c>
      <c r="G49" s="40">
        <v>44732</v>
      </c>
      <c r="H49" s="40">
        <v>44732</v>
      </c>
    </row>
    <row r="50" spans="1:250" x14ac:dyDescent="0.25">
      <c r="E50" s="27"/>
      <c r="F50" s="28" t="s">
        <v>18</v>
      </c>
      <c r="G50" s="29"/>
      <c r="H50" s="30"/>
    </row>
    <row r="51" spans="1:250" x14ac:dyDescent="0.25">
      <c r="E51" s="20" t="s">
        <v>10</v>
      </c>
      <c r="F51" s="21" t="s">
        <v>52</v>
      </c>
      <c r="G51" s="22"/>
      <c r="H51" s="22"/>
    </row>
    <row r="52" spans="1:250" x14ac:dyDescent="0.25">
      <c r="E52" s="45" t="s">
        <v>53</v>
      </c>
      <c r="F52" s="26"/>
      <c r="G52" s="22"/>
      <c r="H52" s="22"/>
    </row>
    <row r="53" spans="1:250" x14ac:dyDescent="0.25">
      <c r="E53" s="27"/>
      <c r="F53" s="28" t="s">
        <v>18</v>
      </c>
      <c r="G53" s="29"/>
      <c r="H53" s="30"/>
    </row>
    <row r="54" spans="1:250" s="16" customFormat="1" x14ac:dyDescent="0.15">
      <c r="A54" s="12"/>
      <c r="B54" s="12"/>
      <c r="C54" s="13"/>
      <c r="D54" s="13"/>
      <c r="E54" s="31"/>
      <c r="F54" s="32"/>
      <c r="G54" s="33"/>
      <c r="H54" s="33"/>
      <c r="I54" s="7"/>
      <c r="J54" s="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50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6"/>
  <sheetViews>
    <sheetView topLeftCell="D16" workbookViewId="0">
      <selection activeCell="J45" sqref="J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84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48" t="s">
        <v>6</v>
      </c>
      <c r="H8" s="48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7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7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7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7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7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7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7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7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47" t="s">
        <v>48</v>
      </c>
      <c r="F41" s="26"/>
      <c r="G41" s="22"/>
      <c r="H41" s="22"/>
    </row>
    <row r="42" spans="5:8" x14ac:dyDescent="0.25">
      <c r="E42" s="47" t="s">
        <v>67</v>
      </c>
      <c r="F42" s="26"/>
      <c r="G42" s="40"/>
      <c r="H42" s="41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7" t="s">
        <v>51</v>
      </c>
      <c r="F45" s="23" t="s">
        <v>86</v>
      </c>
      <c r="G45" s="22">
        <v>44743</v>
      </c>
      <c r="H45" s="22">
        <f>G45</f>
        <v>44743</v>
      </c>
    </row>
    <row r="46" spans="5:8" x14ac:dyDescent="0.25">
      <c r="E46" s="47" t="s">
        <v>64</v>
      </c>
      <c r="F46" s="23" t="s">
        <v>85</v>
      </c>
      <c r="G46" s="22">
        <v>44748</v>
      </c>
      <c r="H46" s="22">
        <f>G46</f>
        <v>44748</v>
      </c>
    </row>
    <row r="47" spans="5:8" x14ac:dyDescent="0.25">
      <c r="E47" s="47" t="s">
        <v>69</v>
      </c>
      <c r="F47" s="26" t="s">
        <v>87</v>
      </c>
      <c r="G47" s="22">
        <v>44753</v>
      </c>
      <c r="H47" s="22">
        <f t="shared" ref="H47:H51" si="0">G47</f>
        <v>44753</v>
      </c>
    </row>
    <row r="48" spans="5:8" x14ac:dyDescent="0.25">
      <c r="E48" s="47" t="s">
        <v>72</v>
      </c>
      <c r="F48" s="26" t="s">
        <v>88</v>
      </c>
      <c r="G48" s="40">
        <v>44761</v>
      </c>
      <c r="H48" s="22">
        <f t="shared" si="0"/>
        <v>44761</v>
      </c>
    </row>
    <row r="49" spans="1:250" x14ac:dyDescent="0.25">
      <c r="E49" s="47" t="s">
        <v>75</v>
      </c>
      <c r="F49" s="44" t="s">
        <v>91</v>
      </c>
      <c r="G49" s="40">
        <v>44763</v>
      </c>
      <c r="H49" s="22">
        <f t="shared" si="0"/>
        <v>44763</v>
      </c>
    </row>
    <row r="50" spans="1:250" x14ac:dyDescent="0.25">
      <c r="E50" s="47" t="s">
        <v>89</v>
      </c>
      <c r="F50" s="44" t="s">
        <v>92</v>
      </c>
      <c r="G50" s="40">
        <v>44768</v>
      </c>
      <c r="H50" s="22">
        <f t="shared" si="0"/>
        <v>44768</v>
      </c>
    </row>
    <row r="51" spans="1:250" x14ac:dyDescent="0.25">
      <c r="E51" s="47" t="s">
        <v>90</v>
      </c>
      <c r="F51" s="44" t="s">
        <v>93</v>
      </c>
      <c r="G51" s="40">
        <v>44769</v>
      </c>
      <c r="H51" s="22">
        <f t="shared" si="0"/>
        <v>44769</v>
      </c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10</v>
      </c>
      <c r="F53" s="21" t="s">
        <v>52</v>
      </c>
      <c r="G53" s="22"/>
      <c r="H53" s="22"/>
    </row>
    <row r="54" spans="1:250" x14ac:dyDescent="0.25">
      <c r="E54" s="47" t="s">
        <v>53</v>
      </c>
      <c r="F54" s="26"/>
      <c r="G54" s="22"/>
      <c r="H54" s="22"/>
    </row>
    <row r="55" spans="1:250" x14ac:dyDescent="0.25">
      <c r="E55" s="27"/>
      <c r="F55" s="28" t="s">
        <v>18</v>
      </c>
      <c r="G55" s="29"/>
      <c r="H55" s="30"/>
    </row>
    <row r="56" spans="1:250" s="16" customFormat="1" x14ac:dyDescent="0.15">
      <c r="A56" s="12"/>
      <c r="B56" s="12"/>
      <c r="C56" s="13"/>
      <c r="D56" s="13"/>
      <c r="E56" s="31"/>
      <c r="F56" s="32"/>
      <c r="G56" s="33"/>
      <c r="H56" s="33"/>
      <c r="I56" s="7"/>
      <c r="J56" s="7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5"/>
  <sheetViews>
    <sheetView topLeftCell="D16" workbookViewId="0">
      <selection activeCell="K42" sqref="K42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97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50" t="s">
        <v>6</v>
      </c>
      <c r="H8" s="50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9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9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9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9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9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9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9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9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49" t="s">
        <v>48</v>
      </c>
      <c r="F41" s="26" t="s">
        <v>103</v>
      </c>
      <c r="G41" s="22">
        <v>44797</v>
      </c>
      <c r="H41" s="22">
        <f>G41</f>
        <v>44797</v>
      </c>
    </row>
    <row r="42" spans="5:8" x14ac:dyDescent="0.25">
      <c r="E42" s="49" t="s">
        <v>67</v>
      </c>
      <c r="F42" s="26"/>
      <c r="G42" s="40"/>
      <c r="H42" s="41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9" t="s">
        <v>51</v>
      </c>
      <c r="F45" s="23" t="s">
        <v>98</v>
      </c>
      <c r="G45" s="22">
        <v>44775</v>
      </c>
      <c r="H45" s="22">
        <v>44775</v>
      </c>
    </row>
    <row r="46" spans="5:8" x14ac:dyDescent="0.25">
      <c r="E46" s="49" t="s">
        <v>64</v>
      </c>
      <c r="F46" s="23" t="s">
        <v>99</v>
      </c>
      <c r="G46" s="22">
        <v>44778</v>
      </c>
      <c r="H46" s="22">
        <v>44778</v>
      </c>
    </row>
    <row r="47" spans="5:8" x14ac:dyDescent="0.25">
      <c r="E47" s="49" t="s">
        <v>69</v>
      </c>
      <c r="F47" s="23" t="s">
        <v>100</v>
      </c>
      <c r="G47" s="22">
        <v>44783</v>
      </c>
      <c r="H47" s="22">
        <f t="shared" ref="H47:H50" si="0">G47</f>
        <v>44783</v>
      </c>
    </row>
    <row r="48" spans="5:8" x14ac:dyDescent="0.25">
      <c r="E48" s="49" t="s">
        <v>72</v>
      </c>
      <c r="F48" s="26" t="s">
        <v>101</v>
      </c>
      <c r="G48" s="40">
        <v>44795</v>
      </c>
      <c r="H48" s="22">
        <f t="shared" si="0"/>
        <v>44795</v>
      </c>
    </row>
    <row r="49" spans="1:250" x14ac:dyDescent="0.25">
      <c r="E49" s="49" t="s">
        <v>75</v>
      </c>
      <c r="F49" s="23" t="s">
        <v>102</v>
      </c>
      <c r="G49" s="40">
        <v>44796</v>
      </c>
      <c r="H49" s="22">
        <f t="shared" si="0"/>
        <v>44796</v>
      </c>
    </row>
    <row r="50" spans="1:250" x14ac:dyDescent="0.25">
      <c r="E50" s="49" t="s">
        <v>89</v>
      </c>
      <c r="F50" s="23" t="s">
        <v>104</v>
      </c>
      <c r="G50" s="40">
        <v>44799</v>
      </c>
      <c r="H50" s="22">
        <f t="shared" si="0"/>
        <v>44799</v>
      </c>
    </row>
    <row r="51" spans="1:250" x14ac:dyDescent="0.25">
      <c r="E51" s="27"/>
      <c r="F51" s="28" t="s">
        <v>18</v>
      </c>
      <c r="G51" s="29"/>
      <c r="H51" s="30"/>
    </row>
    <row r="52" spans="1:250" x14ac:dyDescent="0.25">
      <c r="E52" s="20" t="s">
        <v>10</v>
      </c>
      <c r="F52" s="21" t="s">
        <v>52</v>
      </c>
      <c r="G52" s="22"/>
      <c r="H52" s="22"/>
    </row>
    <row r="53" spans="1:250" x14ac:dyDescent="0.25">
      <c r="E53" s="49" t="s">
        <v>53</v>
      </c>
      <c r="F53" s="26"/>
      <c r="G53" s="22"/>
      <c r="H53" s="22"/>
    </row>
    <row r="54" spans="1:250" x14ac:dyDescent="0.25">
      <c r="E54" s="27"/>
      <c r="F54" s="28" t="s">
        <v>18</v>
      </c>
      <c r="G54" s="29"/>
      <c r="H54" s="30"/>
    </row>
    <row r="55" spans="1:250" s="16" customFormat="1" x14ac:dyDescent="0.15">
      <c r="A55" s="12"/>
      <c r="B55" s="12"/>
      <c r="C55" s="13"/>
      <c r="D55" s="13"/>
      <c r="E55" s="31"/>
      <c r="F55" s="32"/>
      <c r="G55" s="33"/>
      <c r="H55" s="33"/>
      <c r="I55" s="7"/>
      <c r="J55" s="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4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2"/>
  <sheetViews>
    <sheetView topLeftCell="D10" workbookViewId="0">
      <selection activeCell="L32" sqref="L32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7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9" t="s">
        <v>2</v>
      </c>
      <c r="F3" s="60"/>
      <c r="G3" s="60"/>
      <c r="H3" s="61"/>
    </row>
    <row r="4" spans="1:250" x14ac:dyDescent="0.25">
      <c r="E4" s="62" t="s">
        <v>105</v>
      </c>
      <c r="F4" s="63"/>
      <c r="G4" s="63"/>
      <c r="H4" s="64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65" t="s">
        <v>3</v>
      </c>
      <c r="F7" s="65" t="s">
        <v>4</v>
      </c>
      <c r="G7" s="67" t="s">
        <v>5</v>
      </c>
      <c r="H7" s="67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6"/>
      <c r="F8" s="66"/>
      <c r="G8" s="52" t="s">
        <v>6</v>
      </c>
      <c r="H8" s="52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1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1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1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1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1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1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1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1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56</v>
      </c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46</v>
      </c>
      <c r="F40" s="23" t="s">
        <v>47</v>
      </c>
      <c r="G40" s="22"/>
      <c r="H40" s="22"/>
    </row>
    <row r="41" spans="5:8" x14ac:dyDescent="0.25">
      <c r="E41" s="51" t="s">
        <v>48</v>
      </c>
      <c r="F41" s="26" t="s">
        <v>106</v>
      </c>
      <c r="G41" s="22">
        <v>44831</v>
      </c>
      <c r="H41" s="22">
        <f>G41</f>
        <v>44831</v>
      </c>
    </row>
    <row r="42" spans="5:8" hidden="1" x14ac:dyDescent="0.25">
      <c r="E42" s="51" t="s">
        <v>67</v>
      </c>
      <c r="F42" s="26"/>
      <c r="G42" s="40"/>
      <c r="H42" s="41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51" t="s">
        <v>51</v>
      </c>
      <c r="F45" s="23" t="s">
        <v>107</v>
      </c>
      <c r="G45" s="22">
        <v>44818</v>
      </c>
      <c r="H45" s="22">
        <f>G45</f>
        <v>44818</v>
      </c>
    </row>
    <row r="46" spans="5:8" x14ac:dyDescent="0.25">
      <c r="E46" s="51" t="s">
        <v>64</v>
      </c>
      <c r="F46" s="23" t="s">
        <v>108</v>
      </c>
      <c r="G46" s="22">
        <v>44824</v>
      </c>
      <c r="H46" s="22">
        <f t="shared" ref="H46:H47" si="0">G46</f>
        <v>44824</v>
      </c>
    </row>
    <row r="47" spans="5:8" x14ac:dyDescent="0.25">
      <c r="E47" s="51" t="s">
        <v>69</v>
      </c>
      <c r="F47" s="23" t="s">
        <v>109</v>
      </c>
      <c r="G47" s="22">
        <v>44833</v>
      </c>
      <c r="H47" s="22">
        <f t="shared" si="0"/>
        <v>44833</v>
      </c>
    </row>
    <row r="48" spans="5:8" x14ac:dyDescent="0.25">
      <c r="E48" s="27"/>
      <c r="F48" s="28" t="s">
        <v>18</v>
      </c>
      <c r="G48" s="29"/>
      <c r="H48" s="30"/>
    </row>
    <row r="49" spans="1:250" x14ac:dyDescent="0.25">
      <c r="E49" s="20" t="s">
        <v>10</v>
      </c>
      <c r="F49" s="21" t="s">
        <v>52</v>
      </c>
      <c r="G49" s="22"/>
      <c r="H49" s="22"/>
    </row>
    <row r="50" spans="1:250" x14ac:dyDescent="0.25">
      <c r="E50" s="51" t="s">
        <v>53</v>
      </c>
      <c r="F50" s="26"/>
      <c r="G50" s="22"/>
      <c r="H50" s="22"/>
    </row>
    <row r="51" spans="1:250" x14ac:dyDescent="0.25">
      <c r="E51" s="27"/>
      <c r="F51" s="28" t="s">
        <v>18</v>
      </c>
      <c r="G51" s="29"/>
      <c r="H51" s="30"/>
    </row>
    <row r="52" spans="1:250" s="16" customFormat="1" x14ac:dyDescent="0.15">
      <c r="A52" s="12"/>
      <c r="B52" s="12"/>
      <c r="C52" s="13"/>
      <c r="D52" s="13"/>
      <c r="E52" s="31"/>
      <c r="F52" s="32"/>
      <c r="G52" s="33"/>
      <c r="H52" s="33"/>
      <c r="I52" s="7"/>
      <c r="J52" s="7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22</vt:lpstr>
      <vt:lpstr>февраль 22  </vt:lpstr>
      <vt:lpstr>март 22</vt:lpstr>
      <vt:lpstr>апрель 22</vt:lpstr>
      <vt:lpstr>май 22</vt:lpstr>
      <vt:lpstr>июнь 22</vt:lpstr>
      <vt:lpstr>июль 22</vt:lpstr>
      <vt:lpstr>август 22</vt:lpstr>
      <vt:lpstr>сентябрь 22</vt:lpstr>
      <vt:lpstr>октябрь 22</vt:lpstr>
      <vt:lpstr>ноябрь 22</vt:lpstr>
      <vt:lpstr>декабрь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2023-01-10T06:58:34Z</dcterms:modified>
</cp:coreProperties>
</file>